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12" yWindow="1260" windowWidth="20808" windowHeight="6696" activeTab="0"/>
  </bookViews>
  <sheets>
    <sheet name="Oligos" sheetId="1" r:id="rId1"/>
    <sheet name="Type" sheetId="2" state="hidden" r:id="rId2"/>
    <sheet name="Purification" sheetId="3" state="hidden" r:id="rId3"/>
    <sheet name="Scale" sheetId="4" state="hidden" r:id="rId4"/>
    <sheet name="ShippingCondition" sheetId="5" state="hidden" r:id="rId5"/>
    <sheet name="QualityCheck" sheetId="6" state="hidden" r:id="rId6"/>
    <sheet name="Version" sheetId="7" state="hidden" r:id="rId7"/>
    <sheet name="Mod5" sheetId="8" state="hidden" r:id="rId8"/>
    <sheet name="Kompatibilitätsbericht" sheetId="9" state="hidden" r:id="rId9"/>
  </sheets>
  <definedNames/>
  <calcPr fullCalcOnLoad="1"/>
</workbook>
</file>

<file path=xl/sharedStrings.xml><?xml version="1.0" encoding="utf-8"?>
<sst xmlns="http://schemas.openxmlformats.org/spreadsheetml/2006/main" count="154" uniqueCount="40">
  <si>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</si>
  <si>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</si>
  <si>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</si>
  <si>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</si>
  <si>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</si>
  <si>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</si>
  <si>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</si>
  <si>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</si>
  <si>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Modification 5'</t>
  </si>
  <si>
    <t>DocumentationType</t>
  </si>
  <si>
    <t>5' Modification</t>
  </si>
  <si>
    <t>Shipping Condition</t>
  </si>
  <si>
    <t>Quality check Maldi</t>
  </si>
  <si>
    <t>Comment</t>
  </si>
  <si>
    <t>Type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</si>
  <si>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</si>
  <si>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</si>
  <si>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</si>
  <si>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</si>
  <si>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</si>
  <si>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</si>
  <si>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</si>
  <si>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MassCheck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</si>
  <si>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</si>
  <si>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</si>
  <si>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</si>
  <si>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</si>
  <si>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</si>
  <si>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</si>
  <si>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Duplex name</t>
  </si>
  <si>
    <t>RNA-Duplex</t>
  </si>
  <si>
    <t>10 nmol</t>
  </si>
  <si>
    <t>25 nmol</t>
  </si>
  <si>
    <t>50 nmol</t>
  </si>
  <si>
    <t>100 nmol</t>
  </si>
  <si>
    <t>200 nmol</t>
  </si>
  <si>
    <t>Error Messages</t>
  </si>
  <si>
    <t>Yield scale</t>
  </si>
  <si>
    <t>Sequence 5' - 3' only RNA</t>
  </si>
  <si>
    <t>3' DNA Overhang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</si>
</sst>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5" zoomScaleNormal="85" zoomScalePageLayoutView="0" workbookViewId="0" topLeftCell="A1">
      <selection activeCell="A4" sqref="A4"/>
    </sheetView>
  </sheetViews>
  <sheetFormatPr defaultColWidth="32.8515625" defaultRowHeight="12.75"/>
  <cols>
    <col min="1" max="1" width="11.57421875" style="0" customWidth="1"/>
    <col min="2" max="2" width="19.7109375" style="0" customWidth="1"/>
    <col min="3" max="3" width="17.8515625" style="0" customWidth="1"/>
    <col min="4" max="4" width="11.7109375" style="0" bestFit="1" customWidth="1"/>
    <col min="5" max="5" width="10.7109375" style="0" customWidth="1"/>
    <col min="6" max="6" width="10.00390625" style="0" customWidth="1"/>
    <col min="7" max="7" width="14.7109375" style="0" bestFit="1" customWidth="1"/>
    <col min="8" max="8" width="42.57421875" style="0" customWidth="1"/>
    <col min="9" max="9" width="22.421875" style="0" customWidth="1"/>
    <col min="10" max="10" width="15.57421875" style="0" customWidth="1"/>
    <col min="11" max="11" width="29.8515625" style="0" customWidth="1"/>
    <col min="12" max="12" width="73.7109375" style="27" customWidth="1"/>
  </cols>
  <sheetData>
    <row r="1" spans="1:12" ht="21">
      <c r="A1" s="9" t="s">
        <v>14</v>
      </c>
      <c r="B1" s="8" t="s">
        <v>29</v>
      </c>
      <c r="C1" s="8" t="s">
        <v>6</v>
      </c>
      <c r="D1" s="8" t="s">
        <v>1</v>
      </c>
      <c r="E1" s="8" t="s">
        <v>37</v>
      </c>
      <c r="F1" s="8" t="s">
        <v>11</v>
      </c>
      <c r="G1" s="8" t="s">
        <v>10</v>
      </c>
      <c r="H1" s="8" t="s">
        <v>38</v>
      </c>
      <c r="I1" s="8" t="s">
        <v>39</v>
      </c>
      <c r="J1" s="8" t="s">
        <v>12</v>
      </c>
      <c r="K1" s="8" t="s">
        <v>13</v>
      </c>
      <c r="L1" s="8" t="s">
        <v>36</v>
      </c>
    </row>
    <row r="2" spans="1:12" ht="12.75">
      <c r="A2" s="7" t="s">
        <v>30</v>
      </c>
      <c r="B2" s="13"/>
      <c r="C2" s="26"/>
      <c r="G2" s="12"/>
      <c r="H2" s="13"/>
      <c r="I2" s="13"/>
      <c r="J2" s="12"/>
      <c r="K2" s="13"/>
      <c r="L2" s="27">
        <f>IF(AND(B2&lt;&gt;"",H2&lt;&gt;""),IF(A2="RNA-Duplex","","Error! - Please check Type or use different form"),"")</f>
      </c>
    </row>
    <row r="3" spans="1:12" ht="12.75">
      <c r="A3" s="7" t="s">
        <v>30</v>
      </c>
      <c r="B3" s="26">
        <f>IF(B2&lt;&gt;"",B2,"")</f>
      </c>
      <c r="C3" s="26"/>
      <c r="G3" s="12"/>
      <c r="H3" s="13"/>
      <c r="I3" s="13"/>
      <c r="J3" s="12"/>
      <c r="K3" s="13"/>
      <c r="L3" s="27">
        <f>IF(AND(B3&lt;&gt;"",H3&lt;&gt;""),IF(A3="RNA-Duplex","","Error! - Please check Type or use different form"),"")</f>
      </c>
    </row>
    <row r="4" spans="1:12" ht="12.75">
      <c r="A4" s="7" t="s">
        <v>30</v>
      </c>
      <c r="B4" s="13"/>
      <c r="C4" s="26"/>
      <c r="G4" s="10"/>
      <c r="H4" s="13"/>
      <c r="I4" s="13"/>
      <c r="J4" s="12"/>
      <c r="K4" s="13"/>
      <c r="L4" s="27">
        <f aca="true" t="shared" si="0" ref="L4:L67">IF(AND(B4&lt;&gt;"",H4&lt;&gt;""),IF(A4="RNA-Duplex","","Error! - Please check Type or use different form"),"")</f>
      </c>
    </row>
    <row r="5" spans="1:12" ht="12.75">
      <c r="A5" s="7" t="s">
        <v>30</v>
      </c>
      <c r="B5" s="26">
        <f>IF(B4&lt;&gt;"",B4,"")</f>
      </c>
      <c r="C5" s="26"/>
      <c r="G5" s="10"/>
      <c r="H5" s="28"/>
      <c r="I5" s="28"/>
      <c r="J5" s="12"/>
      <c r="K5" s="13"/>
      <c r="L5" s="27">
        <f t="shared" si="0"/>
      </c>
    </row>
    <row r="6" spans="1:12" ht="12.75">
      <c r="A6" s="7" t="s">
        <v>30</v>
      </c>
      <c r="B6" s="13"/>
      <c r="C6" s="26">
        <f aca="true" t="shared" si="1" ref="C6:C11">IF(B6&lt;&gt;"",IF(MOD(ROW(),2)=0,B6&amp;"_1",B5&amp;"_2"),"")</f>
      </c>
      <c r="G6" s="10"/>
      <c r="H6" s="12"/>
      <c r="I6" s="12"/>
      <c r="J6" s="12"/>
      <c r="K6" s="13"/>
      <c r="L6" s="27">
        <f t="shared" si="0"/>
      </c>
    </row>
    <row r="7" spans="1:12" ht="12.75">
      <c r="A7" s="7" t="s">
        <v>30</v>
      </c>
      <c r="B7" s="26">
        <f>IF(B6&lt;&gt;"",B6,"")</f>
      </c>
      <c r="C7" s="26">
        <f t="shared" si="1"/>
      </c>
      <c r="G7" s="10"/>
      <c r="H7" s="12"/>
      <c r="I7" s="12"/>
      <c r="J7" s="12"/>
      <c r="K7" s="13"/>
      <c r="L7" s="27">
        <f t="shared" si="0"/>
      </c>
    </row>
    <row r="8" spans="1:12" ht="12.75">
      <c r="A8" s="7" t="s">
        <v>30</v>
      </c>
      <c r="B8" s="13"/>
      <c r="C8" s="26">
        <f t="shared" si="1"/>
      </c>
      <c r="G8" s="10"/>
      <c r="H8" s="12"/>
      <c r="I8" s="12"/>
      <c r="J8" s="12"/>
      <c r="K8" s="13"/>
      <c r="L8" s="27">
        <f t="shared" si="0"/>
      </c>
    </row>
    <row r="9" spans="1:12" ht="12.75">
      <c r="A9" s="7" t="s">
        <v>30</v>
      </c>
      <c r="B9" s="26">
        <f>IF(B8&lt;&gt;"",B8,"")</f>
      </c>
      <c r="C9" s="26">
        <f t="shared" si="1"/>
      </c>
      <c r="G9" s="10"/>
      <c r="H9" s="12"/>
      <c r="I9" s="12"/>
      <c r="J9" s="12"/>
      <c r="K9" s="13"/>
      <c r="L9" s="27">
        <f t="shared" si="0"/>
      </c>
    </row>
    <row r="10" spans="1:12" ht="12.75">
      <c r="A10" s="7" t="s">
        <v>30</v>
      </c>
      <c r="B10" s="13"/>
      <c r="C10" s="26">
        <f t="shared" si="1"/>
      </c>
      <c r="G10" s="12"/>
      <c r="H10" s="12"/>
      <c r="I10" s="12"/>
      <c r="J10" s="12"/>
      <c r="K10" s="13"/>
      <c r="L10" s="27">
        <f t="shared" si="0"/>
      </c>
    </row>
    <row r="11" spans="1:12" ht="12.75">
      <c r="A11" s="7" t="s">
        <v>30</v>
      </c>
      <c r="B11" s="26">
        <f>IF(B10&lt;&gt;"",B10,"")</f>
      </c>
      <c r="C11" s="26">
        <f t="shared" si="1"/>
      </c>
      <c r="G11" s="12"/>
      <c r="H11" s="12"/>
      <c r="I11" s="12"/>
      <c r="J11" s="12"/>
      <c r="K11" s="13"/>
      <c r="L11" s="27">
        <f t="shared" si="0"/>
      </c>
    </row>
    <row r="12" spans="1:12" ht="12.75">
      <c r="A12" s="7" t="s">
        <v>30</v>
      </c>
      <c r="B12" s="13"/>
      <c r="C12" s="7">
        <f>IF(B12&lt;&gt;"",B12&amp;"_1","")</f>
      </c>
      <c r="G12" s="10"/>
      <c r="H12" s="12"/>
      <c r="I12" s="12"/>
      <c r="J12" s="12"/>
      <c r="K12" s="13"/>
      <c r="L12" s="27">
        <f t="shared" si="0"/>
      </c>
    </row>
    <row r="13" spans="1:12" ht="12.75">
      <c r="A13" s="7" t="s">
        <v>30</v>
      </c>
      <c r="B13" s="13"/>
      <c r="C13" s="7">
        <f>IF(B12&lt;&gt;"",B12&amp;"_2","")</f>
      </c>
      <c r="G13" s="10"/>
      <c r="H13" s="12"/>
      <c r="I13" s="12"/>
      <c r="J13" s="12"/>
      <c r="K13" s="13"/>
      <c r="L13" s="27">
        <f t="shared" si="0"/>
      </c>
    </row>
    <row r="14" spans="1:12" ht="12.75">
      <c r="A14" s="7" t="s">
        <v>30</v>
      </c>
      <c r="B14" s="13"/>
      <c r="C14" s="7"/>
      <c r="G14" s="12"/>
      <c r="H14" s="12"/>
      <c r="I14" s="12"/>
      <c r="J14" s="12"/>
      <c r="K14" s="13"/>
      <c r="L14" s="27">
        <f t="shared" si="0"/>
      </c>
    </row>
    <row r="15" spans="1:12" ht="12.75">
      <c r="A15" s="7" t="s">
        <v>30</v>
      </c>
      <c r="B15" s="13"/>
      <c r="C15" s="7"/>
      <c r="G15" s="13"/>
      <c r="H15" s="12"/>
      <c r="I15" s="12"/>
      <c r="J15" s="12"/>
      <c r="K15" s="13"/>
      <c r="L15" s="27">
        <f t="shared" si="0"/>
      </c>
    </row>
    <row r="16" spans="1:12" ht="12.75">
      <c r="A16" s="7" t="s">
        <v>30</v>
      </c>
      <c r="B16" s="13"/>
      <c r="C16" s="7"/>
      <c r="G16" s="12"/>
      <c r="H16" s="12"/>
      <c r="I16" s="12"/>
      <c r="J16" s="12"/>
      <c r="K16" s="13"/>
      <c r="L16" s="27">
        <f t="shared" si="0"/>
      </c>
    </row>
    <row r="17" spans="1:12" ht="12.75">
      <c r="A17" s="7" t="s">
        <v>30</v>
      </c>
      <c r="B17" s="13"/>
      <c r="C17" s="7"/>
      <c r="G17" s="12"/>
      <c r="H17" s="12"/>
      <c r="I17" s="12"/>
      <c r="J17" s="12"/>
      <c r="K17" s="13"/>
      <c r="L17" s="27">
        <f t="shared" si="0"/>
      </c>
    </row>
    <row r="18" spans="1:12" ht="12.75">
      <c r="A18" s="7" t="s">
        <v>30</v>
      </c>
      <c r="B18" s="13"/>
      <c r="C18" s="7"/>
      <c r="G18" s="12"/>
      <c r="H18" s="12"/>
      <c r="I18" s="12"/>
      <c r="J18" s="12"/>
      <c r="K18" s="13"/>
      <c r="L18" s="27">
        <f t="shared" si="0"/>
      </c>
    </row>
    <row r="19" spans="1:12" ht="12.75">
      <c r="A19" s="7" t="s">
        <v>30</v>
      </c>
      <c r="B19" s="13"/>
      <c r="C19" s="7"/>
      <c r="G19" s="12"/>
      <c r="H19" s="12"/>
      <c r="I19" s="12"/>
      <c r="J19" s="12"/>
      <c r="K19" s="13"/>
      <c r="L19" s="27">
        <f t="shared" si="0"/>
      </c>
    </row>
    <row r="20" spans="1:12" ht="12.75">
      <c r="A20" s="7" t="s">
        <v>30</v>
      </c>
      <c r="B20" s="13"/>
      <c r="C20" s="7"/>
      <c r="G20" s="12"/>
      <c r="H20" s="12"/>
      <c r="I20" s="12"/>
      <c r="J20" s="12"/>
      <c r="K20" s="13"/>
      <c r="L20" s="27">
        <f t="shared" si="0"/>
      </c>
    </row>
    <row r="21" spans="1:12" ht="12.75">
      <c r="A21" s="7" t="s">
        <v>30</v>
      </c>
      <c r="B21" s="13"/>
      <c r="C21" s="7"/>
      <c r="G21" s="12"/>
      <c r="H21" s="12"/>
      <c r="I21" s="12"/>
      <c r="J21" s="12"/>
      <c r="K21" s="13"/>
      <c r="L21" s="27">
        <f t="shared" si="0"/>
      </c>
    </row>
    <row r="22" spans="1:12" ht="12.75">
      <c r="A22" s="7" t="s">
        <v>30</v>
      </c>
      <c r="B22" s="13"/>
      <c r="C22" s="7"/>
      <c r="G22" s="12"/>
      <c r="H22" s="12"/>
      <c r="I22" s="12"/>
      <c r="J22" s="12"/>
      <c r="K22" s="13"/>
      <c r="L22" s="27">
        <f t="shared" si="0"/>
      </c>
    </row>
    <row r="23" spans="1:12" ht="12.75">
      <c r="A23" s="7" t="s">
        <v>30</v>
      </c>
      <c r="B23" s="13"/>
      <c r="C23" s="7"/>
      <c r="G23" s="12"/>
      <c r="H23" s="12"/>
      <c r="I23" s="12"/>
      <c r="J23" s="12"/>
      <c r="K23" s="13"/>
      <c r="L23" s="27">
        <f t="shared" si="0"/>
      </c>
    </row>
    <row r="24" spans="1:12" ht="12.75">
      <c r="A24" s="7" t="s">
        <v>30</v>
      </c>
      <c r="B24" s="13"/>
      <c r="C24" s="7"/>
      <c r="G24" s="12"/>
      <c r="H24" s="12"/>
      <c r="I24" s="12"/>
      <c r="J24" s="12"/>
      <c r="K24" s="13"/>
      <c r="L24" s="27">
        <f t="shared" si="0"/>
      </c>
    </row>
    <row r="25" spans="1:12" ht="12.75">
      <c r="A25" s="7" t="s">
        <v>30</v>
      </c>
      <c r="B25" s="13"/>
      <c r="C25" s="7"/>
      <c r="G25" s="12"/>
      <c r="H25" s="12"/>
      <c r="I25" s="12"/>
      <c r="J25" s="12"/>
      <c r="K25" s="13"/>
      <c r="L25" s="27">
        <f t="shared" si="0"/>
      </c>
    </row>
    <row r="26" spans="1:12" ht="12.75">
      <c r="A26" s="7" t="s">
        <v>30</v>
      </c>
      <c r="B26" s="13"/>
      <c r="C26" s="7"/>
      <c r="G26" s="12"/>
      <c r="H26" s="12"/>
      <c r="I26" s="12"/>
      <c r="J26" s="12"/>
      <c r="K26" s="13"/>
      <c r="L26" s="27">
        <f t="shared" si="0"/>
      </c>
    </row>
    <row r="27" spans="1:12" ht="12.75">
      <c r="A27" s="7" t="s">
        <v>30</v>
      </c>
      <c r="B27" s="13"/>
      <c r="C27" s="7"/>
      <c r="G27" s="12"/>
      <c r="H27" s="12"/>
      <c r="I27" s="12"/>
      <c r="J27" s="12"/>
      <c r="K27" s="13"/>
      <c r="L27" s="27">
        <f t="shared" si="0"/>
      </c>
    </row>
    <row r="28" spans="1:12" ht="12.75">
      <c r="A28" s="7" t="s">
        <v>30</v>
      </c>
      <c r="B28" s="13"/>
      <c r="C28" s="7"/>
      <c r="G28" s="12"/>
      <c r="H28" s="12"/>
      <c r="I28" s="12"/>
      <c r="J28" s="12"/>
      <c r="K28" s="13"/>
      <c r="L28" s="27">
        <f t="shared" si="0"/>
      </c>
    </row>
    <row r="29" spans="1:12" ht="12.75">
      <c r="A29" s="7" t="s">
        <v>30</v>
      </c>
      <c r="B29" s="13"/>
      <c r="C29" s="7"/>
      <c r="G29" s="12"/>
      <c r="H29" s="12"/>
      <c r="I29" s="12"/>
      <c r="J29" s="12"/>
      <c r="K29" s="13"/>
      <c r="L29" s="27">
        <f t="shared" si="0"/>
      </c>
    </row>
    <row r="30" spans="1:12" ht="12.75">
      <c r="A30" s="7" t="s">
        <v>30</v>
      </c>
      <c r="B30" s="13"/>
      <c r="C30" s="7"/>
      <c r="G30" s="12"/>
      <c r="H30" s="12"/>
      <c r="I30" s="12"/>
      <c r="J30" s="12"/>
      <c r="K30" s="13"/>
      <c r="L30" s="27">
        <f t="shared" si="0"/>
      </c>
    </row>
    <row r="31" spans="1:12" ht="12.75">
      <c r="A31" s="7" t="s">
        <v>30</v>
      </c>
      <c r="B31" s="13"/>
      <c r="C31" s="7"/>
      <c r="H31" s="12"/>
      <c r="I31" s="12"/>
      <c r="J31" s="12"/>
      <c r="K31" s="13"/>
      <c r="L31" s="27">
        <f t="shared" si="0"/>
      </c>
    </row>
    <row r="32" spans="1:12" ht="12.75">
      <c r="A32" s="7" t="s">
        <v>30</v>
      </c>
      <c r="B32" s="13"/>
      <c r="C32" s="7"/>
      <c r="G32" s="12"/>
      <c r="H32" s="12"/>
      <c r="I32" s="12"/>
      <c r="J32" s="12"/>
      <c r="K32" s="13"/>
      <c r="L32" s="27">
        <f t="shared" si="0"/>
      </c>
    </row>
    <row r="33" spans="1:12" ht="12.75">
      <c r="A33" s="7" t="s">
        <v>30</v>
      </c>
      <c r="B33" s="13"/>
      <c r="C33" s="7"/>
      <c r="G33" s="12"/>
      <c r="H33" s="12"/>
      <c r="I33" s="12"/>
      <c r="J33" s="12"/>
      <c r="K33" s="13"/>
      <c r="L33" s="27">
        <f t="shared" si="0"/>
      </c>
    </row>
    <row r="34" spans="1:12" ht="12.75">
      <c r="A34" s="7" t="s">
        <v>30</v>
      </c>
      <c r="B34" s="13"/>
      <c r="C34" s="7"/>
      <c r="G34" s="12"/>
      <c r="H34" s="12"/>
      <c r="I34" s="12"/>
      <c r="J34" s="12"/>
      <c r="K34" s="13"/>
      <c r="L34" s="27">
        <f t="shared" si="0"/>
      </c>
    </row>
    <row r="35" spans="1:12" ht="12.75">
      <c r="A35" s="7" t="s">
        <v>30</v>
      </c>
      <c r="B35" s="13"/>
      <c r="C35" s="7"/>
      <c r="G35" s="12"/>
      <c r="H35" s="12"/>
      <c r="I35" s="12"/>
      <c r="J35" s="12"/>
      <c r="K35" s="13"/>
      <c r="L35" s="27">
        <f t="shared" si="0"/>
      </c>
    </row>
    <row r="36" spans="1:12" ht="12.75">
      <c r="A36" s="7" t="s">
        <v>30</v>
      </c>
      <c r="B36" s="13"/>
      <c r="C36" s="7"/>
      <c r="G36" s="12"/>
      <c r="H36" s="12"/>
      <c r="I36" s="12"/>
      <c r="J36" s="12"/>
      <c r="K36" s="13"/>
      <c r="L36" s="27">
        <f t="shared" si="0"/>
      </c>
    </row>
    <row r="37" spans="1:12" ht="12.75">
      <c r="A37" s="7" t="s">
        <v>30</v>
      </c>
      <c r="B37" s="13"/>
      <c r="C37" s="7"/>
      <c r="G37" s="12"/>
      <c r="H37" s="12"/>
      <c r="I37" s="12"/>
      <c r="J37" s="12"/>
      <c r="K37" s="13"/>
      <c r="L37" s="27">
        <f t="shared" si="0"/>
      </c>
    </row>
    <row r="38" spans="1:12" ht="12.75">
      <c r="A38" s="7" t="s">
        <v>30</v>
      </c>
      <c r="B38" s="13"/>
      <c r="C38" s="7"/>
      <c r="G38" s="12"/>
      <c r="H38" s="12"/>
      <c r="I38" s="12"/>
      <c r="J38" s="12"/>
      <c r="K38" s="13"/>
      <c r="L38" s="27">
        <f t="shared" si="0"/>
      </c>
    </row>
    <row r="39" spans="1:12" ht="12.75">
      <c r="A39" s="7" t="s">
        <v>30</v>
      </c>
      <c r="B39" s="13"/>
      <c r="C39" s="7"/>
      <c r="G39" s="12"/>
      <c r="H39" s="12"/>
      <c r="I39" s="12"/>
      <c r="J39" s="12"/>
      <c r="K39" s="13"/>
      <c r="L39" s="27">
        <f t="shared" si="0"/>
      </c>
    </row>
    <row r="40" spans="1:12" ht="12.75">
      <c r="A40" s="7" t="s">
        <v>30</v>
      </c>
      <c r="B40" s="13"/>
      <c r="C40" s="7"/>
      <c r="G40" s="12"/>
      <c r="H40" s="12"/>
      <c r="I40" s="12"/>
      <c r="J40" s="12"/>
      <c r="K40" s="13"/>
      <c r="L40" s="27">
        <f t="shared" si="0"/>
      </c>
    </row>
    <row r="41" spans="1:12" ht="12.75">
      <c r="A41" s="7" t="s">
        <v>30</v>
      </c>
      <c r="B41" s="13"/>
      <c r="C41" s="7"/>
      <c r="G41" s="12"/>
      <c r="H41" s="12"/>
      <c r="I41" s="12"/>
      <c r="J41" s="12"/>
      <c r="K41" s="13"/>
      <c r="L41" s="27">
        <f t="shared" si="0"/>
      </c>
    </row>
    <row r="42" spans="1:12" ht="12.75">
      <c r="A42" s="7" t="s">
        <v>30</v>
      </c>
      <c r="B42" s="13"/>
      <c r="C42" s="7"/>
      <c r="G42" s="12"/>
      <c r="H42" s="12"/>
      <c r="I42" s="12"/>
      <c r="J42" s="12"/>
      <c r="K42" s="13"/>
      <c r="L42" s="27">
        <f t="shared" si="0"/>
      </c>
    </row>
    <row r="43" spans="1:12" ht="12.75">
      <c r="A43" s="7" t="s">
        <v>30</v>
      </c>
      <c r="B43" s="13"/>
      <c r="C43" s="7"/>
      <c r="G43" s="12"/>
      <c r="H43" s="12"/>
      <c r="I43" s="12"/>
      <c r="J43" s="12"/>
      <c r="K43" s="13"/>
      <c r="L43" s="27">
        <f t="shared" si="0"/>
      </c>
    </row>
    <row r="44" spans="1:12" ht="12.75">
      <c r="A44" s="7" t="s">
        <v>30</v>
      </c>
      <c r="B44" s="13"/>
      <c r="C44" s="7"/>
      <c r="G44" s="10"/>
      <c r="H44" s="12"/>
      <c r="I44" s="12"/>
      <c r="J44" s="12"/>
      <c r="K44" s="13"/>
      <c r="L44" s="27">
        <f t="shared" si="0"/>
      </c>
    </row>
    <row r="45" spans="1:12" ht="12.75">
      <c r="A45" s="7" t="s">
        <v>30</v>
      </c>
      <c r="B45" s="13"/>
      <c r="C45" s="7"/>
      <c r="D45" s="12"/>
      <c r="E45" s="12"/>
      <c r="F45" s="12"/>
      <c r="G45" s="11"/>
      <c r="H45" s="12"/>
      <c r="I45" s="12"/>
      <c r="J45" s="12"/>
      <c r="K45" s="13"/>
      <c r="L45" s="27">
        <f t="shared" si="0"/>
      </c>
    </row>
    <row r="46" spans="1:12" ht="12.75">
      <c r="A46" s="7" t="s">
        <v>30</v>
      </c>
      <c r="B46" s="13"/>
      <c r="C46" s="7"/>
      <c r="D46" s="12"/>
      <c r="E46" s="12"/>
      <c r="F46" s="12"/>
      <c r="G46" s="11"/>
      <c r="H46" s="12"/>
      <c r="I46" s="12"/>
      <c r="J46" s="12"/>
      <c r="K46" s="13"/>
      <c r="L46" s="27">
        <f t="shared" si="0"/>
      </c>
    </row>
    <row r="47" spans="1:12" ht="12.75">
      <c r="A47" s="7" t="s">
        <v>30</v>
      </c>
      <c r="B47" s="13"/>
      <c r="C47" s="7"/>
      <c r="D47" s="12"/>
      <c r="E47" s="12"/>
      <c r="F47" s="12"/>
      <c r="G47" s="12"/>
      <c r="H47" s="12"/>
      <c r="I47" s="12"/>
      <c r="J47" s="12"/>
      <c r="K47" s="13"/>
      <c r="L47" s="27">
        <f t="shared" si="0"/>
      </c>
    </row>
    <row r="48" spans="1:12" ht="12.75">
      <c r="A48" s="7" t="s">
        <v>30</v>
      </c>
      <c r="B48" s="13"/>
      <c r="C48" s="7"/>
      <c r="D48" s="12"/>
      <c r="E48" s="12"/>
      <c r="F48" s="12"/>
      <c r="G48" s="12"/>
      <c r="H48" s="12"/>
      <c r="I48" s="12"/>
      <c r="J48" s="12"/>
      <c r="K48" s="13"/>
      <c r="L48" s="27">
        <f t="shared" si="0"/>
      </c>
    </row>
    <row r="49" spans="1:12" ht="12.75">
      <c r="A49" s="7" t="s">
        <v>30</v>
      </c>
      <c r="B49" s="13"/>
      <c r="C49" s="7"/>
      <c r="D49" s="12"/>
      <c r="E49" s="12"/>
      <c r="F49" s="12"/>
      <c r="G49" s="12"/>
      <c r="H49" s="12"/>
      <c r="I49" s="12"/>
      <c r="J49" s="12"/>
      <c r="K49" s="13"/>
      <c r="L49" s="27">
        <f t="shared" si="0"/>
      </c>
    </row>
    <row r="50" spans="1:12" ht="12.75">
      <c r="A50" s="7" t="s">
        <v>30</v>
      </c>
      <c r="B50" s="13"/>
      <c r="C50" s="7"/>
      <c r="D50" s="12"/>
      <c r="E50" s="12"/>
      <c r="F50" s="12"/>
      <c r="G50" s="10"/>
      <c r="H50" s="12"/>
      <c r="I50" s="12"/>
      <c r="J50" s="12"/>
      <c r="K50" s="13"/>
      <c r="L50" s="27">
        <f t="shared" si="0"/>
      </c>
    </row>
    <row r="51" spans="1:12" ht="12.75">
      <c r="A51" s="7" t="s">
        <v>30</v>
      </c>
      <c r="B51" s="13"/>
      <c r="C51" s="7"/>
      <c r="D51" s="12"/>
      <c r="E51" s="12"/>
      <c r="F51" s="12"/>
      <c r="G51" s="12"/>
      <c r="H51" s="12"/>
      <c r="I51" s="12"/>
      <c r="J51" s="12"/>
      <c r="K51" s="13"/>
      <c r="L51" s="27">
        <f t="shared" si="0"/>
      </c>
    </row>
    <row r="52" spans="1:12" ht="12.75">
      <c r="A52" s="7" t="s">
        <v>30</v>
      </c>
      <c r="B52" s="13"/>
      <c r="C52" s="7"/>
      <c r="D52" s="12"/>
      <c r="E52" s="12"/>
      <c r="F52" s="12"/>
      <c r="G52" s="12"/>
      <c r="H52" s="12"/>
      <c r="I52" s="12"/>
      <c r="J52" s="12"/>
      <c r="K52" s="13"/>
      <c r="L52" s="27">
        <f t="shared" si="0"/>
      </c>
    </row>
    <row r="53" spans="1:12" ht="12.75">
      <c r="A53" s="7" t="s">
        <v>30</v>
      </c>
      <c r="B53" s="13"/>
      <c r="C53" s="7"/>
      <c r="D53" s="12"/>
      <c r="E53" s="12"/>
      <c r="F53" s="12"/>
      <c r="G53" s="12"/>
      <c r="H53" s="12"/>
      <c r="I53" s="12"/>
      <c r="J53" s="12"/>
      <c r="K53" s="13"/>
      <c r="L53" s="27">
        <f t="shared" si="0"/>
      </c>
    </row>
    <row r="54" spans="1:12" ht="12.75">
      <c r="A54" s="7" t="s">
        <v>30</v>
      </c>
      <c r="B54" s="13"/>
      <c r="C54" s="7"/>
      <c r="D54" s="12"/>
      <c r="E54" s="12"/>
      <c r="F54" s="12"/>
      <c r="G54" s="12"/>
      <c r="H54" s="12"/>
      <c r="I54" s="12"/>
      <c r="J54" s="12"/>
      <c r="K54" s="13"/>
      <c r="L54" s="27">
        <f t="shared" si="0"/>
      </c>
    </row>
    <row r="55" spans="1:12" ht="12.75">
      <c r="A55" s="7" t="s">
        <v>30</v>
      </c>
      <c r="B55" s="13"/>
      <c r="C55" s="7"/>
      <c r="D55" s="12"/>
      <c r="E55" s="12"/>
      <c r="F55" s="12"/>
      <c r="G55" s="12"/>
      <c r="H55" s="12"/>
      <c r="I55" s="12"/>
      <c r="J55" s="12"/>
      <c r="K55" s="13"/>
      <c r="L55" s="27">
        <f t="shared" si="0"/>
      </c>
    </row>
    <row r="56" spans="1:12" ht="12.75">
      <c r="A56" s="7" t="s">
        <v>30</v>
      </c>
      <c r="B56" s="13"/>
      <c r="C56" s="7"/>
      <c r="D56" s="12"/>
      <c r="E56" s="12"/>
      <c r="F56" s="12"/>
      <c r="G56" s="10"/>
      <c r="H56" s="12"/>
      <c r="I56" s="12"/>
      <c r="J56" s="12"/>
      <c r="K56" s="13"/>
      <c r="L56" s="27">
        <f t="shared" si="0"/>
      </c>
    </row>
    <row r="57" spans="1:12" ht="12.75">
      <c r="A57" s="7" t="s">
        <v>30</v>
      </c>
      <c r="B57" s="13"/>
      <c r="C57" s="7"/>
      <c r="D57" s="12"/>
      <c r="E57" s="12"/>
      <c r="F57" s="12"/>
      <c r="G57" s="10"/>
      <c r="H57" s="12"/>
      <c r="I57" s="12"/>
      <c r="J57" s="12"/>
      <c r="K57" s="13"/>
      <c r="L57" s="27">
        <f t="shared" si="0"/>
      </c>
    </row>
    <row r="58" spans="1:12" ht="12.75">
      <c r="A58" s="7" t="s">
        <v>30</v>
      </c>
      <c r="B58" s="13"/>
      <c r="C58" s="7"/>
      <c r="D58" s="12"/>
      <c r="E58" s="12"/>
      <c r="F58" s="12"/>
      <c r="G58" s="10"/>
      <c r="H58" s="12"/>
      <c r="I58" s="12"/>
      <c r="J58" s="12"/>
      <c r="K58" s="13"/>
      <c r="L58" s="27">
        <f t="shared" si="0"/>
      </c>
    </row>
    <row r="59" spans="1:12" ht="12.75">
      <c r="A59" s="7" t="s">
        <v>30</v>
      </c>
      <c r="B59" s="13"/>
      <c r="C59" s="7"/>
      <c r="D59" s="12"/>
      <c r="E59" s="12"/>
      <c r="F59" s="12"/>
      <c r="G59" s="10"/>
      <c r="H59" s="12"/>
      <c r="I59" s="12"/>
      <c r="J59" s="12"/>
      <c r="K59" s="13"/>
      <c r="L59" s="27">
        <f t="shared" si="0"/>
      </c>
    </row>
    <row r="60" spans="1:12" ht="12.75">
      <c r="A60" s="7" t="s">
        <v>30</v>
      </c>
      <c r="B60" s="13"/>
      <c r="C60" s="7"/>
      <c r="D60" s="12"/>
      <c r="E60" s="12"/>
      <c r="F60" s="12"/>
      <c r="G60" s="10"/>
      <c r="H60" s="12"/>
      <c r="I60" s="12"/>
      <c r="J60" s="12"/>
      <c r="K60" s="13"/>
      <c r="L60" s="27">
        <f t="shared" si="0"/>
      </c>
    </row>
    <row r="61" spans="1:12" ht="12.75">
      <c r="A61" s="7" t="s">
        <v>30</v>
      </c>
      <c r="B61" s="13"/>
      <c r="C61" s="7"/>
      <c r="D61" s="12"/>
      <c r="E61" s="12"/>
      <c r="F61" s="12"/>
      <c r="G61" s="10"/>
      <c r="H61" s="12"/>
      <c r="I61" s="12"/>
      <c r="J61" s="12"/>
      <c r="K61" s="13"/>
      <c r="L61" s="27">
        <f t="shared" si="0"/>
      </c>
    </row>
    <row r="62" spans="1:12" ht="12.75">
      <c r="A62" s="7" t="s">
        <v>30</v>
      </c>
      <c r="B62" s="13"/>
      <c r="C62" s="7"/>
      <c r="D62" s="12"/>
      <c r="E62" s="12"/>
      <c r="F62" s="12"/>
      <c r="G62" s="10"/>
      <c r="H62" s="13"/>
      <c r="I62" s="13"/>
      <c r="J62" s="12"/>
      <c r="K62" s="13"/>
      <c r="L62" s="27">
        <f t="shared" si="0"/>
      </c>
    </row>
    <row r="63" spans="1:12" ht="12.75">
      <c r="A63" s="7" t="s">
        <v>30</v>
      </c>
      <c r="B63" s="13"/>
      <c r="C63" s="7"/>
      <c r="D63" s="12"/>
      <c r="E63" s="12"/>
      <c r="F63" s="12"/>
      <c r="G63" s="10"/>
      <c r="H63" s="13"/>
      <c r="I63" s="13"/>
      <c r="J63" s="12"/>
      <c r="K63" s="13"/>
      <c r="L63" s="27">
        <f t="shared" si="0"/>
      </c>
    </row>
    <row r="64" spans="1:12" ht="12.75">
      <c r="A64" s="7" t="s">
        <v>30</v>
      </c>
      <c r="B64" s="13"/>
      <c r="C64" s="7"/>
      <c r="D64" s="12"/>
      <c r="E64" s="12"/>
      <c r="F64" s="12"/>
      <c r="G64" s="10"/>
      <c r="H64" s="13"/>
      <c r="I64" s="13"/>
      <c r="J64" s="12"/>
      <c r="K64" s="13"/>
      <c r="L64" s="27">
        <f t="shared" si="0"/>
      </c>
    </row>
    <row r="65" spans="1:12" ht="12.75">
      <c r="A65" s="7" t="s">
        <v>30</v>
      </c>
      <c r="B65" s="13"/>
      <c r="C65" s="7"/>
      <c r="D65" s="12"/>
      <c r="E65" s="12"/>
      <c r="F65" s="12"/>
      <c r="G65" s="10"/>
      <c r="H65" s="13"/>
      <c r="I65" s="13"/>
      <c r="J65" s="12"/>
      <c r="K65" s="13"/>
      <c r="L65" s="27">
        <f t="shared" si="0"/>
      </c>
    </row>
    <row r="66" spans="1:12" ht="12.75">
      <c r="A66" s="7" t="s">
        <v>30</v>
      </c>
      <c r="B66" s="13"/>
      <c r="C66" s="13"/>
      <c r="D66" s="12"/>
      <c r="E66" s="12"/>
      <c r="F66" s="12"/>
      <c r="G66" s="12"/>
      <c r="H66" s="13"/>
      <c r="I66" s="13"/>
      <c r="J66" s="12"/>
      <c r="K66" s="13"/>
      <c r="L66" s="27">
        <f t="shared" si="0"/>
      </c>
    </row>
    <row r="67" spans="1:12" ht="12.75">
      <c r="A67" s="7" t="s">
        <v>30</v>
      </c>
      <c r="B67" s="13"/>
      <c r="C67" s="13"/>
      <c r="D67" s="12"/>
      <c r="E67" s="12"/>
      <c r="F67" s="12"/>
      <c r="G67" s="11"/>
      <c r="H67" s="13"/>
      <c r="I67" s="13"/>
      <c r="J67" s="12"/>
      <c r="K67" s="13"/>
      <c r="L67" s="27">
        <f t="shared" si="0"/>
      </c>
    </row>
    <row r="68" spans="1:12" ht="12.75">
      <c r="A68" s="7" t="s">
        <v>30</v>
      </c>
      <c r="B68" s="13"/>
      <c r="C68" s="12"/>
      <c r="D68" s="12"/>
      <c r="E68" s="12"/>
      <c r="F68" s="12"/>
      <c r="G68" s="12"/>
      <c r="H68" s="12"/>
      <c r="I68" s="12"/>
      <c r="J68" s="12"/>
      <c r="K68" s="13"/>
      <c r="L68" s="27">
        <f aca="true" t="shared" si="2" ref="L68:L100">IF(AND(B68&lt;&gt;"",H68&lt;&gt;""),IF(A68="RNA-Duplex","","Error! - Please check Type or use different form"),"")</f>
      </c>
    </row>
    <row r="69" spans="1:12" ht="12.75">
      <c r="A69" s="7" t="s">
        <v>30</v>
      </c>
      <c r="B69" s="13"/>
      <c r="C69" s="12"/>
      <c r="D69" s="12"/>
      <c r="E69" s="12"/>
      <c r="F69" s="12"/>
      <c r="G69" s="12"/>
      <c r="H69" s="12"/>
      <c r="I69" s="12"/>
      <c r="J69" s="12"/>
      <c r="K69" s="13"/>
      <c r="L69" s="27">
        <f t="shared" si="2"/>
      </c>
    </row>
    <row r="70" spans="1:12" ht="12.75">
      <c r="A70" s="7" t="s">
        <v>30</v>
      </c>
      <c r="B70" s="13"/>
      <c r="C70" s="12"/>
      <c r="D70" s="12"/>
      <c r="E70" s="12"/>
      <c r="F70" s="12"/>
      <c r="G70" s="12"/>
      <c r="H70" s="12"/>
      <c r="I70" s="12"/>
      <c r="J70" s="12"/>
      <c r="K70" s="13"/>
      <c r="L70" s="27">
        <f t="shared" si="2"/>
      </c>
    </row>
    <row r="71" spans="1:12" ht="12.75">
      <c r="A71" s="7" t="s">
        <v>30</v>
      </c>
      <c r="B71" s="13"/>
      <c r="C71" s="12"/>
      <c r="D71" s="12"/>
      <c r="E71" s="12"/>
      <c r="F71" s="12"/>
      <c r="G71" s="12"/>
      <c r="H71" s="12"/>
      <c r="I71" s="12"/>
      <c r="J71" s="12"/>
      <c r="K71" s="13"/>
      <c r="L71" s="27">
        <f t="shared" si="2"/>
      </c>
    </row>
    <row r="72" spans="1:12" ht="12.75">
      <c r="A72" s="7" t="s">
        <v>30</v>
      </c>
      <c r="B72" s="13"/>
      <c r="C72" s="12"/>
      <c r="D72" s="12"/>
      <c r="E72" s="12"/>
      <c r="F72" s="12"/>
      <c r="G72" s="12"/>
      <c r="H72" s="12"/>
      <c r="I72" s="12"/>
      <c r="J72" s="12"/>
      <c r="K72" s="13"/>
      <c r="L72" s="27">
        <f t="shared" si="2"/>
      </c>
    </row>
    <row r="73" spans="1:12" ht="12.75">
      <c r="A73" s="7" t="s">
        <v>30</v>
      </c>
      <c r="B73" s="13"/>
      <c r="C73" s="12"/>
      <c r="D73" s="12"/>
      <c r="E73" s="12"/>
      <c r="F73" s="12"/>
      <c r="G73" s="12"/>
      <c r="H73" s="12"/>
      <c r="I73" s="12"/>
      <c r="J73" s="12"/>
      <c r="K73" s="13"/>
      <c r="L73" s="27">
        <f t="shared" si="2"/>
      </c>
    </row>
    <row r="74" spans="1:12" ht="12.75">
      <c r="A74" s="7" t="s">
        <v>30</v>
      </c>
      <c r="B74" s="13"/>
      <c r="C74" s="12"/>
      <c r="D74" s="12"/>
      <c r="E74" s="12"/>
      <c r="F74" s="12"/>
      <c r="G74" s="12"/>
      <c r="H74" s="12"/>
      <c r="I74" s="12"/>
      <c r="J74" s="12"/>
      <c r="K74" s="13"/>
      <c r="L74" s="27">
        <f t="shared" si="2"/>
      </c>
    </row>
    <row r="75" spans="1:12" ht="12.75">
      <c r="A75" s="7" t="s">
        <v>30</v>
      </c>
      <c r="B75" s="7"/>
      <c r="K75" s="7"/>
      <c r="L75" s="27">
        <f t="shared" si="2"/>
      </c>
    </row>
    <row r="76" spans="1:12" ht="12.75">
      <c r="A76" s="7" t="s">
        <v>30</v>
      </c>
      <c r="B76" s="7"/>
      <c r="K76" s="7"/>
      <c r="L76" s="27">
        <f t="shared" si="2"/>
      </c>
    </row>
    <row r="77" spans="1:12" ht="12.75">
      <c r="A77" s="7" t="s">
        <v>30</v>
      </c>
      <c r="B77" s="7"/>
      <c r="K77" s="7"/>
      <c r="L77" s="27">
        <f t="shared" si="2"/>
      </c>
    </row>
    <row r="78" spans="1:12" ht="12.75">
      <c r="A78" s="7" t="s">
        <v>30</v>
      </c>
      <c r="B78" s="7"/>
      <c r="K78" s="7"/>
      <c r="L78" s="27">
        <f t="shared" si="2"/>
      </c>
    </row>
    <row r="79" spans="1:12" ht="12.75">
      <c r="A79" s="7" t="s">
        <v>30</v>
      </c>
      <c r="B79" s="7"/>
      <c r="K79" s="7"/>
      <c r="L79" s="27">
        <f t="shared" si="2"/>
      </c>
    </row>
    <row r="80" spans="1:12" ht="12.75">
      <c r="A80" s="7" t="s">
        <v>30</v>
      </c>
      <c r="B80" s="7"/>
      <c r="K80" s="7"/>
      <c r="L80" s="27">
        <f t="shared" si="2"/>
      </c>
    </row>
    <row r="81" spans="1:12" ht="12.75">
      <c r="A81" s="7" t="s">
        <v>30</v>
      </c>
      <c r="B81" s="7"/>
      <c r="K81" s="7"/>
      <c r="L81" s="27">
        <f t="shared" si="2"/>
      </c>
    </row>
    <row r="82" spans="1:12" ht="12.75">
      <c r="A82" s="7" t="s">
        <v>30</v>
      </c>
      <c r="B82" s="7"/>
      <c r="K82" s="7"/>
      <c r="L82" s="27">
        <f t="shared" si="2"/>
      </c>
    </row>
    <row r="83" spans="1:12" ht="12.75">
      <c r="A83" s="7" t="s">
        <v>30</v>
      </c>
      <c r="L83" s="27">
        <f t="shared" si="2"/>
      </c>
    </row>
    <row r="84" spans="1:12" ht="12.75">
      <c r="A84" s="7" t="s">
        <v>30</v>
      </c>
      <c r="L84" s="27">
        <f t="shared" si="2"/>
      </c>
    </row>
    <row r="85" spans="1:12" ht="12.75">
      <c r="A85" s="7" t="s">
        <v>30</v>
      </c>
      <c r="L85" s="27">
        <f t="shared" si="2"/>
      </c>
    </row>
    <row r="86" spans="1:12" ht="12.75">
      <c r="A86" s="7" t="s">
        <v>30</v>
      </c>
      <c r="L86" s="27">
        <f t="shared" si="2"/>
      </c>
    </row>
    <row r="87" spans="1:12" ht="12.75">
      <c r="A87" s="7" t="s">
        <v>30</v>
      </c>
      <c r="L87" s="27">
        <f t="shared" si="2"/>
      </c>
    </row>
    <row r="88" spans="1:12" ht="12.75">
      <c r="A88" s="7" t="s">
        <v>30</v>
      </c>
      <c r="L88" s="27">
        <f t="shared" si="2"/>
      </c>
    </row>
    <row r="89" spans="1:12" ht="12.75">
      <c r="A89" s="7" t="s">
        <v>30</v>
      </c>
      <c r="L89" s="27">
        <f t="shared" si="2"/>
      </c>
    </row>
    <row r="90" spans="1:12" ht="12.75">
      <c r="A90" s="7" t="s">
        <v>30</v>
      </c>
      <c r="L90" s="27">
        <f t="shared" si="2"/>
      </c>
    </row>
    <row r="91" spans="1:12" ht="12.75">
      <c r="A91" s="7" t="s">
        <v>30</v>
      </c>
      <c r="L91" s="27">
        <f t="shared" si="2"/>
      </c>
    </row>
    <row r="92" spans="1:12" ht="12.75">
      <c r="A92" s="7" t="s">
        <v>30</v>
      </c>
      <c r="L92" s="27">
        <f t="shared" si="2"/>
      </c>
    </row>
    <row r="93" spans="1:12" ht="12.75">
      <c r="A93" s="7" t="s">
        <v>30</v>
      </c>
      <c r="L93" s="27">
        <f t="shared" si="2"/>
      </c>
    </row>
    <row r="94" spans="1:12" ht="12.75">
      <c r="A94" s="7" t="s">
        <v>30</v>
      </c>
      <c r="L94" s="27">
        <f t="shared" si="2"/>
      </c>
    </row>
    <row r="95" spans="1:12" ht="12.75">
      <c r="A95" s="7" t="s">
        <v>30</v>
      </c>
      <c r="L95" s="27">
        <f t="shared" si="2"/>
      </c>
    </row>
    <row r="96" spans="1:12" ht="12.75">
      <c r="A96" s="7" t="s">
        <v>30</v>
      </c>
      <c r="L96" s="27">
        <f t="shared" si="2"/>
      </c>
    </row>
    <row r="97" spans="1:12" ht="12.75">
      <c r="A97" s="7" t="s">
        <v>30</v>
      </c>
      <c r="L97" s="27">
        <f t="shared" si="2"/>
      </c>
    </row>
    <row r="98" spans="1:12" ht="12.75">
      <c r="A98" s="7" t="s">
        <v>30</v>
      </c>
      <c r="L98" s="27">
        <f t="shared" si="2"/>
      </c>
    </row>
    <row r="99" spans="1:12" ht="12.75">
      <c r="A99" s="7" t="s">
        <v>30</v>
      </c>
      <c r="L99" s="27">
        <f t="shared" si="2"/>
      </c>
    </row>
    <row r="100" spans="1:12" ht="12.75">
      <c r="A100" s="7" t="s">
        <v>30</v>
      </c>
      <c r="L100" s="27">
        <f t="shared" si="2"/>
      </c>
    </row>
    <row r="101" ht="12.75">
      <c r="A101" s="7" t="s">
        <v>30</v>
      </c>
    </row>
  </sheetData>
  <sheetProtection/>
  <conditionalFormatting sqref="L4">
    <cfRule type="expression" priority="28" dxfId="0" stopIfTrue="1">
      <formula>$O4&lt;&gt;""</formula>
    </cfRule>
  </conditionalFormatting>
  <conditionalFormatting sqref="L2:L100">
    <cfRule type="expression" priority="27" dxfId="0" stopIfTrue="1">
      <formula>$O2&lt;&gt;""</formula>
    </cfRule>
  </conditionalFormatting>
  <conditionalFormatting sqref="L2:L100">
    <cfRule type="expression" priority="26" dxfId="0" stopIfTrue="1">
      <formula>$O2&lt;&gt;""</formula>
    </cfRule>
  </conditionalFormatting>
  <conditionalFormatting sqref="L5:L100">
    <cfRule type="expression" priority="25" dxfId="0" stopIfTrue="1">
      <formula>$O5&lt;&gt;""</formula>
    </cfRule>
  </conditionalFormatting>
  <conditionalFormatting sqref="L6">
    <cfRule type="expression" priority="24" dxfId="0" stopIfTrue="1">
      <formula>$O6&lt;&gt;""</formula>
    </cfRule>
  </conditionalFormatting>
  <conditionalFormatting sqref="L7">
    <cfRule type="expression" priority="23" dxfId="0" stopIfTrue="1">
      <formula>$O7&lt;&gt;""</formula>
    </cfRule>
  </conditionalFormatting>
  <conditionalFormatting sqref="L8">
    <cfRule type="expression" priority="22" dxfId="0" stopIfTrue="1">
      <formula>$O8&lt;&gt;""</formula>
    </cfRule>
  </conditionalFormatting>
  <conditionalFormatting sqref="L9">
    <cfRule type="expression" priority="21" dxfId="0" stopIfTrue="1">
      <formula>$O9&lt;&gt;""</formula>
    </cfRule>
  </conditionalFormatting>
  <conditionalFormatting sqref="L10">
    <cfRule type="expression" priority="20" dxfId="0" stopIfTrue="1">
      <formula>$O10&lt;&gt;""</formula>
    </cfRule>
  </conditionalFormatting>
  <conditionalFormatting sqref="L11">
    <cfRule type="expression" priority="19" dxfId="0" stopIfTrue="1">
      <formula>$O11&lt;&gt;""</formula>
    </cfRule>
  </conditionalFormatting>
  <conditionalFormatting sqref="L12">
    <cfRule type="expression" priority="18" dxfId="0" stopIfTrue="1">
      <formula>$O12&lt;&gt;""</formula>
    </cfRule>
  </conditionalFormatting>
  <conditionalFormatting sqref="L13">
    <cfRule type="expression" priority="17" dxfId="0" stopIfTrue="1">
      <formula>$O13&lt;&gt;""</formula>
    </cfRule>
  </conditionalFormatting>
  <conditionalFormatting sqref="L14:L100">
    <cfRule type="expression" priority="16" dxfId="0" stopIfTrue="1">
      <formula>$O14&lt;&gt;""</formula>
    </cfRule>
  </conditionalFormatting>
  <conditionalFormatting sqref="L4">
    <cfRule type="expression" priority="13" dxfId="0" stopIfTrue="1">
      <formula>$O4&lt;&gt;""</formula>
    </cfRule>
  </conditionalFormatting>
  <conditionalFormatting sqref="L2">
    <cfRule type="expression" priority="12" dxfId="0" stopIfTrue="1">
      <formula>$O2&lt;&gt;""</formula>
    </cfRule>
  </conditionalFormatting>
  <conditionalFormatting sqref="L2:L100">
    <cfRule type="expression" priority="11" dxfId="0" stopIfTrue="1">
      <formula>$O2&lt;&gt;""</formula>
    </cfRule>
  </conditionalFormatting>
  <conditionalFormatting sqref="L5:L100">
    <cfRule type="expression" priority="10" dxfId="0" stopIfTrue="1">
      <formula>$O5&lt;&gt;""</formula>
    </cfRule>
  </conditionalFormatting>
  <conditionalFormatting sqref="L6">
    <cfRule type="expression" priority="9" dxfId="0" stopIfTrue="1">
      <formula>$O6&lt;&gt;""</formula>
    </cfRule>
  </conditionalFormatting>
  <conditionalFormatting sqref="L7">
    <cfRule type="expression" priority="8" dxfId="0" stopIfTrue="1">
      <formula>$O7&lt;&gt;""</formula>
    </cfRule>
  </conditionalFormatting>
  <conditionalFormatting sqref="L8">
    <cfRule type="expression" priority="7" dxfId="0" stopIfTrue="1">
      <formula>$O8&lt;&gt;""</formula>
    </cfRule>
  </conditionalFormatting>
  <conditionalFormatting sqref="L9">
    <cfRule type="expression" priority="6" dxfId="0" stopIfTrue="1">
      <formula>$O9&lt;&gt;""</formula>
    </cfRule>
  </conditionalFormatting>
  <conditionalFormatting sqref="L10">
    <cfRule type="expression" priority="5" dxfId="0" stopIfTrue="1">
      <formula>$O10&lt;&gt;""</formula>
    </cfRule>
  </conditionalFormatting>
  <conditionalFormatting sqref="L11">
    <cfRule type="expression" priority="4" dxfId="0" stopIfTrue="1">
      <formula>$O11&lt;&gt;""</formula>
    </cfRule>
  </conditionalFormatting>
  <conditionalFormatting sqref="L12">
    <cfRule type="expression" priority="3" dxfId="0" stopIfTrue="1">
      <formula>$O12&lt;&gt;""</formula>
    </cfRule>
  </conditionalFormatting>
  <conditionalFormatting sqref="L13">
    <cfRule type="expression" priority="2" dxfId="0" stopIfTrue="1">
      <formula>$O13&lt;&gt;""</formula>
    </cfRule>
  </conditionalFormatting>
  <conditionalFormatting sqref="L14:L100">
    <cfRule type="expression" priority="1" dxfId="0" stopIfTrue="1">
      <formula>$O14&lt;&gt;""</formula>
    </cfRule>
  </conditionalFormatting>
  <dataValidations count="6">
    <dataValidation type="list" allowBlank="1" showInputMessage="1" showErrorMessage="1" sqref="J2:J65536">
      <formula1>INDIRECT("QualityCheck!a2:a5000")</formula1>
    </dataValidation>
    <dataValidation type="list" allowBlank="1" showInputMessage="1" showErrorMessage="1" sqref="F2:F65536">
      <formula1>INDIRECT("ShippingCondition!A2:A5000")</formula1>
    </dataValidation>
    <dataValidation type="list" allowBlank="1" showInputMessage="1" showErrorMessage="1" sqref="D2:D65536">
      <formula1>INDIRECT("Purification!A2:A5000")</formula1>
    </dataValidation>
    <dataValidation type="list" allowBlank="1" showInputMessage="1" showErrorMessage="1" sqref="E2:E65536">
      <formula1>INDIRECT("Scale!a2:a5000")</formula1>
    </dataValidation>
    <dataValidation type="list" allowBlank="1" showInputMessage="1" showErrorMessage="1" sqref="G2:G65536">
      <formula1>INDIRECT("Mod5!A2:A5000")</formula1>
    </dataValidation>
    <dataValidation type="list" allowBlank="1" showInputMessage="1" showErrorMessage="1" sqref="A1:A65536">
      <formula1>INDIRECT("Type!A1:A5000")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7" t="s"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2.75">
      <c r="A1" s="4" t="s">
        <v>7</v>
      </c>
      <c r="B1" s="4" t="s">
        <v>1</v>
      </c>
    </row>
    <row r="2" spans="1:2" ht="12.75">
      <c r="A2" t="s">
        <v>2</v>
      </c>
      <c r="B2" t="s">
        <v>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2.75">
      <c r="A1" s="5" t="s">
        <v>7</v>
      </c>
      <c r="B1" s="5" t="s">
        <v>0</v>
      </c>
    </row>
    <row r="2" spans="1:2" ht="12.75">
      <c r="A2" s="25" t="s">
        <v>31</v>
      </c>
      <c r="B2" s="25" t="s">
        <v>31</v>
      </c>
    </row>
    <row r="3" spans="1:2" ht="12.75">
      <c r="A3" s="25" t="s">
        <v>32</v>
      </c>
      <c r="B3" s="25" t="s">
        <v>32</v>
      </c>
    </row>
    <row r="4" spans="1:2" ht="12.75">
      <c r="A4" s="25" t="s">
        <v>33</v>
      </c>
      <c r="B4" s="25" t="s">
        <v>33</v>
      </c>
    </row>
    <row r="5" spans="1:2" ht="12.75">
      <c r="A5" s="25" t="s">
        <v>34</v>
      </c>
      <c r="B5" s="25" t="s">
        <v>34</v>
      </c>
    </row>
    <row r="6" spans="1:2" ht="12.75">
      <c r="A6" s="25" t="s">
        <v>35</v>
      </c>
      <c r="B6" s="25" t="s">
        <v>35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00390625" style="0" bestFit="1" customWidth="1"/>
    <col min="2" max="2" width="18.00390625" style="0" bestFit="1" customWidth="1"/>
  </cols>
  <sheetData>
    <row r="1" spans="1:2" ht="12.75">
      <c r="A1" s="5" t="s">
        <v>7</v>
      </c>
      <c r="B1" s="5" t="s">
        <v>3</v>
      </c>
    </row>
    <row r="2" spans="1:2" ht="12.75">
      <c r="A2" s="7" t="s">
        <v>21</v>
      </c>
      <c r="B2" s="7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0" bestFit="1" customWidth="1"/>
    <col min="2" max="2" width="19.28125" style="0" bestFit="1" customWidth="1"/>
  </cols>
  <sheetData>
    <row r="1" spans="1:2" s="5" customFormat="1" ht="12.75">
      <c r="A1" s="5" t="s">
        <v>7</v>
      </c>
      <c r="B1" s="5" t="s">
        <v>9</v>
      </c>
    </row>
    <row r="2" spans="1:2" s="7" customFormat="1" ht="12.75">
      <c r="A2" s="7" t="s">
        <v>22</v>
      </c>
      <c r="B2" s="7" t="s">
        <v>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11.421875" style="3" customWidth="1"/>
    <col min="3" max="3" width="80.7109375" style="0" customWidth="1"/>
  </cols>
  <sheetData>
    <row r="1" spans="1:3" ht="12.75">
      <c r="A1" s="6" t="s">
        <v>4</v>
      </c>
      <c r="B1" s="5" t="s">
        <v>5</v>
      </c>
      <c r="C1" t="s">
        <v>17</v>
      </c>
    </row>
    <row r="2" spans="1:3" ht="12.75">
      <c r="A2" s="3" t="s">
        <v>16</v>
      </c>
      <c r="B2" s="2">
        <v>39547</v>
      </c>
      <c r="C2" s="1" t="s">
        <v>18</v>
      </c>
    </row>
    <row r="3" spans="1:3" ht="12.75">
      <c r="A3" s="3" t="s">
        <v>19</v>
      </c>
      <c r="B3" s="2">
        <v>39591</v>
      </c>
      <c r="C3" s="1" t="s">
        <v>20</v>
      </c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2" width="19.57421875" style="0" bestFit="1" customWidth="1"/>
  </cols>
  <sheetData>
    <row r="1" spans="1:2" ht="12.75">
      <c r="A1" s="14" t="s">
        <v>7</v>
      </c>
      <c r="B1" s="14" t="s">
        <v>8</v>
      </c>
    </row>
    <row r="2" spans="1:2" ht="12.75">
      <c r="A2" s="25" t="s">
        <v>15</v>
      </c>
      <c r="B2" s="25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5" t="s">
        <v>23</v>
      </c>
      <c r="C1" s="16"/>
      <c r="D1" s="20"/>
      <c r="E1" s="20"/>
    </row>
    <row r="2" spans="2:5" ht="12.75">
      <c r="B2" s="15" t="s">
        <v>24</v>
      </c>
      <c r="C2" s="16"/>
      <c r="D2" s="20"/>
      <c r="E2" s="20"/>
    </row>
    <row r="3" spans="2:5" ht="12.75">
      <c r="B3" s="1"/>
      <c r="C3" s="1"/>
      <c r="D3" s="21"/>
      <c r="E3" s="21"/>
    </row>
    <row r="4" spans="2:5" ht="52.5">
      <c r="B4" s="17" t="s">
        <v>25</v>
      </c>
      <c r="C4" s="1"/>
      <c r="D4" s="21"/>
      <c r="E4" s="21"/>
    </row>
    <row r="5" spans="2:5" ht="12.75">
      <c r="B5" s="1"/>
      <c r="C5" s="1"/>
      <c r="D5" s="21"/>
      <c r="E5" s="21"/>
    </row>
    <row r="6" spans="2:5" ht="12.75">
      <c r="B6" s="15" t="s">
        <v>26</v>
      </c>
      <c r="C6" s="16"/>
      <c r="D6" s="20"/>
      <c r="E6" s="22" t="s">
        <v>27</v>
      </c>
    </row>
    <row r="7" spans="2:5" ht="13.5" thickBot="1">
      <c r="B7" s="1"/>
      <c r="C7" s="1"/>
      <c r="D7" s="21"/>
      <c r="E7" s="21"/>
    </row>
    <row r="8" spans="2:5" ht="39.75" thickBot="1">
      <c r="B8" s="18" t="s">
        <v>28</v>
      </c>
      <c r="C8" s="19"/>
      <c r="D8" s="23"/>
      <c r="E8" s="24">
        <v>2</v>
      </c>
    </row>
    <row r="9" spans="2:5" ht="12.75">
      <c r="B9" s="1"/>
      <c r="C9" s="1"/>
      <c r="D9" s="21"/>
      <c r="E9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osman</cp:lastModifiedBy>
  <dcterms:created xsi:type="dcterms:W3CDTF">1999-03-16T21:48:11Z</dcterms:created>
  <dcterms:modified xsi:type="dcterms:W3CDTF">2015-06-26T12:45:45Z</dcterms:modified>
  <cp:category/>
  <cp:version/>
  <cp:contentType/>
  <cp:contentStatus/>
</cp:coreProperties>
</file>